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febrero 2023\"/>
    </mc:Choice>
  </mc:AlternateContent>
  <xr:revisionPtr revIDLastSave="0" documentId="13_ncr:1_{E33E0741-8D93-41EB-ADFE-4D60D0A08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G85" i="2" l="1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<sst xmlns="http://schemas.openxmlformats.org/spreadsheetml/2006/main" count="98" uniqueCount="98">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</sst>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topLeftCell="A57" zoomScale="87" zoomScaleNormal="100" zoomScaleSheetLayoutView="87" workbookViewId="0">
      <selection activeCell="C69" sqref="C69"/>
    </sheetView>
  </sheetViews>
  <sheetFormatPr baseColWidth="10" defaultColWidth="11.42578125" defaultRowHeight="15" x14ac:dyDescent="0.25"/>
  <cols>
    <col min="1" max="1" width="95.8554687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10" width="16" bestFit="1" customWidth="1"/>
    <col min="16" max="16" width="17.710937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15809352501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0</v>
      </c>
      <c r="G11" s="13">
        <f t="shared" ref="G11" si="2">G12+G18+G28+G38+G47+G54+G64</f>
        <v>0</v>
      </c>
      <c r="H11" s="13">
        <f t="shared" ref="H11" si="3">H12+H18+H28+H38+H47+H54+H64</f>
        <v>0</v>
      </c>
      <c r="I11" s="13">
        <f t="shared" ref="I11" si="4">I12+I18+I28+I38+I47+I54+I64</f>
        <v>0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799821083.81000006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1302769832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0</v>
      </c>
      <c r="G12" s="14">
        <f t="shared" ref="G12" si="14">SUM(G13:G17)</f>
        <v>0</v>
      </c>
      <c r="H12" s="14">
        <f t="shared" ref="H12" si="15">SUM(H13:H17)</f>
        <v>0</v>
      </c>
      <c r="I12" s="14">
        <f t="shared" ref="I12" si="16">SUM(I13:I17)</f>
        <v>0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186335077.30000001</v>
      </c>
    </row>
    <row r="13" spans="1:16" s="4" customFormat="1" ht="15.75" x14ac:dyDescent="0.25">
      <c r="A13" s="17" t="s">
        <v>2</v>
      </c>
      <c r="B13" s="18">
        <v>957478841</v>
      </c>
      <c r="C13" s="18">
        <v>1005642091</v>
      </c>
      <c r="D13" s="18">
        <v>73238858.329999998</v>
      </c>
      <c r="E13" s="18">
        <v>84349712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157588570.32999998</v>
      </c>
    </row>
    <row r="14" spans="1:16" s="4" customFormat="1" ht="15.75" x14ac:dyDescent="0.25">
      <c r="A14" s="17" t="s">
        <v>3</v>
      </c>
      <c r="B14" s="18">
        <v>146915748</v>
      </c>
      <c r="C14" s="18">
        <v>156725748</v>
      </c>
      <c r="D14" s="18">
        <v>0</v>
      </c>
      <c r="E14" s="18">
        <v>6071050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6071050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140401993</v>
      </c>
      <c r="D17" s="18">
        <v>11126394.16</v>
      </c>
      <c r="E17" s="18">
        <v>11549062.810000001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22675456.969999999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3248998799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0</v>
      </c>
      <c r="G18" s="14">
        <f t="shared" ref="G18" si="26">SUM(G19:G27)</f>
        <v>0</v>
      </c>
      <c r="H18" s="14">
        <f t="shared" ref="H18" si="27">SUM(H19:H27)</f>
        <v>0</v>
      </c>
      <c r="I18" s="14">
        <f t="shared" ref="I18" si="28">SUM(I19:I27)</f>
        <v>0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449866069.27999997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103032442.17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0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37200000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0</v>
      </c>
    </row>
    <row r="23" spans="1:16" s="4" customFormat="1" ht="15.75" x14ac:dyDescent="0.25">
      <c r="A23" s="17" t="s">
        <v>12</v>
      </c>
      <c r="B23" s="18">
        <v>10300000</v>
      </c>
      <c r="C23" s="18">
        <v>10800000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0</v>
      </c>
    </row>
    <row r="24" spans="1:16" s="4" customFormat="1" ht="15.75" x14ac:dyDescent="0.25">
      <c r="A24" s="17" t="s">
        <v>13</v>
      </c>
      <c r="B24" s="18">
        <v>240000000</v>
      </c>
      <c r="C24" s="18">
        <v>274500000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189029275.52000001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1120101.76</v>
      </c>
    </row>
    <row r="26" spans="1:16" s="4" customFormat="1" ht="15.75" x14ac:dyDescent="0.25">
      <c r="A26" s="17" t="s">
        <v>15</v>
      </c>
      <c r="B26" s="18">
        <v>879207596</v>
      </c>
      <c r="C26" s="18">
        <v>929207596</v>
      </c>
      <c r="D26" s="18">
        <v>0</v>
      </c>
      <c r="E26" s="18">
        <v>156684249.83000001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156684249.83000001</v>
      </c>
    </row>
    <row r="27" spans="1:16" s="4" customFormat="1" ht="15.75" x14ac:dyDescent="0.25">
      <c r="A27" s="17" t="s">
        <v>16</v>
      </c>
      <c r="B27" s="18">
        <v>300400000</v>
      </c>
      <c r="C27" s="18">
        <v>400000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0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306663753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0</v>
      </c>
      <c r="G28" s="14">
        <f t="shared" ref="G28" si="37">SUM(G29:G37)</f>
        <v>0</v>
      </c>
      <c r="H28" s="14">
        <f t="shared" ref="H28" si="38">SUM(H29:H37)</f>
        <v>0</v>
      </c>
      <c r="I28" s="14">
        <f t="shared" ref="I28" si="39">SUM(I29:I37)</f>
        <v>0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0</v>
      </c>
    </row>
    <row r="29" spans="1:16" s="4" customFormat="1" ht="15.75" x14ac:dyDescent="0.25">
      <c r="A29" s="17" t="s">
        <v>18</v>
      </c>
      <c r="B29" s="18">
        <v>3200000</v>
      </c>
      <c r="C29" s="18">
        <v>3200000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0</v>
      </c>
    </row>
    <row r="30" spans="1:16" s="4" customFormat="1" ht="15.75" x14ac:dyDescent="0.25">
      <c r="A30" s="17" t="s">
        <v>19</v>
      </c>
      <c r="B30" s="18">
        <v>2500000</v>
      </c>
      <c r="C30" s="18">
        <v>2500000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0</v>
      </c>
    </row>
    <row r="31" spans="1:16" s="4" customFormat="1" ht="15.75" x14ac:dyDescent="0.25">
      <c r="A31" s="17" t="s">
        <v>20</v>
      </c>
      <c r="B31" s="18">
        <v>36100000</v>
      </c>
      <c r="C31" s="18">
        <v>86100000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0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39000000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0</v>
      </c>
    </row>
    <row r="34" spans="1:16" s="4" customFormat="1" ht="15.75" x14ac:dyDescent="0.25">
      <c r="A34" s="17" t="s">
        <v>23</v>
      </c>
      <c r="B34" s="18">
        <v>6100000</v>
      </c>
      <c r="C34" s="18">
        <v>6100000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0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0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146563753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0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0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0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0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6382506000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0</v>
      </c>
      <c r="G54" s="14">
        <f t="shared" ref="G54" si="71">SUM(G55:G63)</f>
        <v>0</v>
      </c>
      <c r="H54" s="14">
        <f t="shared" ref="H54" si="72">SUM(H55:H63)</f>
        <v>0</v>
      </c>
      <c r="I54" s="14">
        <f t="shared" ref="I54" si="73">SUM(I55:I63)</f>
        <v>0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94763481.890000001</v>
      </c>
    </row>
    <row r="55" spans="1:16" s="4" customFormat="1" ht="15.75" x14ac:dyDescent="0.25">
      <c r="A55" s="17" t="s">
        <v>44</v>
      </c>
      <c r="B55" s="18">
        <v>19000000</v>
      </c>
      <c r="C55" s="18">
        <v>19000000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0</v>
      </c>
    </row>
    <row r="56" spans="1:16" s="4" customFormat="1" ht="15.75" x14ac:dyDescent="0.25">
      <c r="A56" s="17" t="s">
        <v>45</v>
      </c>
      <c r="B56" s="18">
        <v>100000</v>
      </c>
      <c r="C56" s="18">
        <v>100000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0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3270006000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37200000</v>
      </c>
      <c r="C59" s="18">
        <v>37200000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0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0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3051000000</v>
      </c>
      <c r="D63" s="18">
        <v>0</v>
      </c>
      <c r="E63" s="18">
        <v>94763481.890000001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94763481.890000001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4566914117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0</v>
      </c>
      <c r="G64" s="14">
        <f t="shared" ref="G64" si="82">SUM(G65:G68)</f>
        <v>0</v>
      </c>
      <c r="H64" s="14">
        <f t="shared" ref="H64" si="83">SUM(H65:H68)</f>
        <v>0</v>
      </c>
      <c r="I64" s="14">
        <f t="shared" ref="I64" si="84">SUM(I65:I68)</f>
        <v>0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68856455.340000004</v>
      </c>
    </row>
    <row r="65" spans="1:16" s="4" customFormat="1" ht="15.75" x14ac:dyDescent="0.25">
      <c r="A65" s="17" t="s">
        <v>54</v>
      </c>
      <c r="B65" s="18">
        <v>20000000</v>
      </c>
      <c r="C65" s="18">
        <v>20000000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0</v>
      </c>
    </row>
    <row r="66" spans="1:16" s="4" customFormat="1" ht="15.75" x14ac:dyDescent="0.25">
      <c r="A66" s="17" t="s">
        <v>55</v>
      </c>
      <c r="B66" s="18">
        <v>4546914117</v>
      </c>
      <c r="C66" s="18">
        <v>4546914117</v>
      </c>
      <c r="D66" s="18">
        <v>0</v>
      </c>
      <c r="E66" s="18">
        <v>68856455.340000004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68856455.340000004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15809352501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0</v>
      </c>
      <c r="G85" s="21">
        <f t="shared" si="160"/>
        <v>0</v>
      </c>
      <c r="H85" s="21">
        <f t="shared" si="160"/>
        <v>0</v>
      </c>
      <c r="I85" s="21">
        <f t="shared" si="160"/>
        <v>0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799821083.81000006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2023-03-06T13:13:15Z</cp:lastPrinted>
  <dcterms:created xsi:type="dcterms:W3CDTF">2021-07-29T18:58:50Z</dcterms:created>
  <dcterms:modified xsi:type="dcterms:W3CDTF">2023-03-06T13:13:17Z</dcterms:modified>
</cp:coreProperties>
</file>